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<sst xmlns="http://schemas.openxmlformats.org/spreadsheetml/2006/main" count="142" uniqueCount="142">
  <si>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</si>
  <si>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</si>
  <si>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</si>
  <si>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</si>
  <si>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</si>
  <si>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</si>
  <si>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</si>
  <si>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</si>
  <si>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</si>
  <si>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</si>
  <si>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</si>
  <si>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</si>
  <si>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</si>
  <si>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</si>
  <si>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</si>
  <si>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</si>
  <si>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</si>
  <si>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</si>
  <si>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</si>
  <si>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</si>
  <si>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</si>
  <si>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</si>
  <si>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</si>
  <si>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</si>
  <si>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</si>
  <si>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</si>
  <si>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</si>
  <si>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</si>
  <si>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</si>
  <si>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</si>
  <si>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</si>
  <si>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</si>
  <si>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</si>
  <si>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</si>
  <si>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</si>
  <si>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</si>
  <si>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</si>
  <si>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</si>
  <si>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</si>
  <si>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</si>
  <si>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</si>
  <si>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</si>
  <si>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</si>
  <si>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</si>
  <si>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</si>
  <si>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</si>
  <si>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</si>
  <si>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</si>
  <si>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</si>
  <si>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</si>
  <si>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</si>
  <si>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</si>
  <si>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</si>
  <si>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</si>
  <si>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</si>
  <si>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</si>
  <si>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</si>
  <si>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</si>
  <si>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</si>
  <si>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</si>
  <si>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</si>
  <si>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</si>
  <si>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</si>
  <si>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</si>
  <si>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</si>
  <si>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</si>
  <si>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</si>
  <si>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</si>
  <si>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</si>
  <si>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</si>
  <si>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</si>
  <si>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</si>
  <si>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</si>
  <si>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</si>
  <si>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</si>
  <si>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</si>
  <si>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</si>
  <si>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</si>
  <si>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</si>
  <si>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</si>
  <si>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</si>
  <si>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</si>
  <si>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</si>
  <si>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</si>
  <si>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</si>
  <si>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</si>
  <si>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</si>
  <si>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</si>
  <si>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</si>
  <si>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</si>
  <si>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</si>
  <si>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</si>
  <si>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</si>
  <si>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</si>
  <si>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</si>
  <si>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</si>
  <si>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</si>
  <si>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</si>
  <si>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</si>
  <si>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</si>
  <si>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</si>
  <si>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</si>
  <si>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</si>
  <si>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</si>
  <si>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</si>
  <si>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</si>
  <si>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</si>
  <si>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</si>
  <si>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</si>
  <si>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</si>
  <si>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</si>
  <si>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</si>
  <si>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</si>
  <si>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</si>
  <si>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</si>
  <si>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</si>
  <si>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</si>
  <si>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</si>
  <si>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</si>
  <si>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</si>
  <si>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</si>
  <si>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</si>
  <si>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</si>
  <si>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</si>
  <si>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</si>
  <si>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</si>
  <si>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</si>
  <si>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</si>
  <si>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</si>
  <si>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</si>
  <si>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</si>
  <si>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</si>
  <si>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</si>
  <si>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</si>
  <si>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</si>
  <si>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</si>
  <si>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</si>
  <si>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</si>
  <si>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</si>
  <si>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</si>
  <si>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01.06.2022 года </t>
  </si>
  <si>
    <t>исполнено на 01.06.2022г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</si>
</sst>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1" sqref="F71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32461.399999999998</v>
      </c>
      <c r="E8" s="19">
        <f t="shared" ref="E8:F8" si="0">E10+E42</f>
        <v>0</v>
      </c>
      <c r="F8" s="19">
        <f t="shared" si="0"/>
        <v>2705.2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1342.1000000000001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69.5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69.5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1251.5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3.2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1248.3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2.4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16.8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12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1.9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1.9</v>
      </c>
    </row>
    <row r="41" spans="2:6" ht="31.5">
      <c r="B41" s="11" t="s">
        <v>68</v>
      </c>
      <c r="C41" s="16" t="s">
        <v>67</v>
      </c>
      <c r="D41" s="20"/>
      <c r="E41" s="5"/>
      <c r="F41" s="28">
        <v>1.9</v>
      </c>
    </row>
    <row r="42" spans="2:6" ht="19.899999999999999" customHeight="1">
      <c r="B42" s="11" t="s">
        <v>70</v>
      </c>
      <c r="C42" s="16" t="s">
        <v>69</v>
      </c>
      <c r="D42" s="20">
        <f>D43+D64</f>
        <v>29076.799999999999</v>
      </c>
      <c r="E42" s="20">
        <f t="shared" ref="E42:F42" si="7">E43+E64</f>
        <v>0</v>
      </c>
      <c r="F42" s="20">
        <f t="shared" si="7"/>
        <v>1363.1</v>
      </c>
    </row>
    <row r="43" spans="2:6" ht="48" customHeight="1">
      <c r="B43" s="11" t="s">
        <v>72</v>
      </c>
      <c r="C43" s="16" t="s">
        <v>71</v>
      </c>
      <c r="D43" s="20">
        <f>D44+D54+D57</f>
        <v>29076.799999999999</v>
      </c>
      <c r="E43" s="20">
        <f t="shared" ref="E43:F43" si="8">E44+E54+E57</f>
        <v>0</v>
      </c>
      <c r="F43" s="20">
        <f t="shared" si="8"/>
        <v>1363.1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395.6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37.9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28034.5</v>
      </c>
      <c r="E57" s="5"/>
      <c r="F57" s="28">
        <v>929.6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33284.400000000001</v>
      </c>
      <c r="E65" s="21">
        <f t="shared" ref="E65:F65" si="9">E66+E67+E68+E69+E70+E71+E72</f>
        <v>0</v>
      </c>
      <c r="F65" s="21">
        <f t="shared" si="9"/>
        <v>2452.6</v>
      </c>
    </row>
    <row r="66" spans="2:6" ht="21.6" customHeight="1">
      <c r="B66" s="11" t="s">
        <v>118</v>
      </c>
      <c r="C66" s="16" t="s">
        <v>119</v>
      </c>
      <c r="D66" s="22">
        <v>2389.1999999999998</v>
      </c>
      <c r="E66" s="5"/>
      <c r="F66" s="29">
        <v>921.8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37.9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108.2</v>
      </c>
    </row>
    <row r="69" spans="2:6" ht="20.45" customHeight="1">
      <c r="B69" s="11" t="s">
        <v>129</v>
      </c>
      <c r="C69" s="16" t="s">
        <v>130</v>
      </c>
      <c r="D69" s="22">
        <v>11861.5</v>
      </c>
      <c r="E69" s="5"/>
      <c r="F69" s="29">
        <v>102.9</v>
      </c>
    </row>
    <row r="70" spans="2:6" ht="20.45" customHeight="1">
      <c r="B70" s="11" t="s">
        <v>121</v>
      </c>
      <c r="C70" s="16" t="s">
        <v>122</v>
      </c>
      <c r="D70" s="23">
        <v>988.9</v>
      </c>
      <c r="E70" s="5"/>
      <c r="F70" s="29">
        <v>401.4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880.4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-823.00000000000364</v>
      </c>
      <c r="E74" s="23">
        <f t="shared" ref="E74:F74" si="10">E8-E65</f>
        <v>0</v>
      </c>
      <c r="F74" s="23">
        <f t="shared" si="10"/>
        <v>252.59999999999991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2022-08-03T07:55:24Z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