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<sst xmlns="http://schemas.openxmlformats.org/spreadsheetml/2006/main" count="142" uniqueCount="142">
  <si>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</si>
  <si>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</si>
  <si>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</si>
  <si>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</si>
  <si>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</si>
  <si>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</si>
  <si>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</si>
  <si>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</si>
  <si>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</si>
  <si>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</si>
  <si>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</si>
  <si>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</si>
  <si>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</si>
  <si>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</si>
  <si>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</si>
  <si>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</si>
  <si>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</si>
  <si>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</si>
  <si>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</si>
  <si>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</si>
  <si>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</si>
  <si>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</si>
  <si>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</si>
  <si>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</si>
  <si>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</si>
  <si>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</si>
  <si>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</si>
  <si>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</si>
  <si>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</si>
  <si>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</si>
  <si>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</si>
  <si>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</si>
  <si>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</si>
  <si>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</si>
  <si>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</si>
  <si>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</si>
  <si>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</si>
  <si>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</si>
  <si>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</si>
  <si>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</si>
  <si>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</si>
  <si>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</si>
  <si>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</si>
  <si>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</si>
  <si>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</si>
  <si>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</si>
  <si>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</si>
  <si>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</si>
  <si>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</si>
  <si>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</si>
  <si>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</si>
  <si>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</si>
  <si>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</si>
  <si>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</si>
  <si>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</si>
  <si>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</si>
  <si>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</si>
  <si>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</si>
  <si>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</si>
  <si>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</si>
  <si>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</si>
  <si>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</si>
  <si>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</si>
  <si>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</si>
  <si>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</si>
  <si>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</si>
  <si>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</si>
  <si>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</si>
  <si>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</si>
  <si>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</si>
  <si>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</si>
  <si>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</si>
  <si>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</si>
  <si>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</si>
  <si>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</si>
  <si>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</si>
  <si>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</si>
  <si>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</si>
  <si>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</si>
  <si>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</si>
  <si>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</si>
  <si>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</si>
  <si>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</si>
  <si>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</si>
  <si>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</si>
  <si>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</si>
  <si>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</si>
  <si>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</si>
  <si>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</si>
  <si>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</si>
  <si>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</si>
  <si>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</si>
  <si>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</si>
  <si>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</si>
  <si>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</si>
  <si>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</si>
  <si>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</si>
  <si>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</si>
  <si>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</si>
  <si>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</si>
  <si>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</si>
  <si>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</si>
  <si>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</si>
  <si>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</si>
  <si>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</si>
  <si>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</si>
  <si>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</si>
  <si>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</si>
  <si>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</si>
  <si>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</si>
  <si>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</si>
  <si>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</si>
  <si>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</si>
  <si>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</si>
  <si>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</si>
  <si>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</si>
  <si>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</si>
  <si>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</si>
  <si>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</si>
  <si>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</si>
  <si>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</si>
  <si>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</si>
  <si>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</si>
  <si>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</si>
  <si>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</si>
  <si>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</si>
  <si>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</si>
  <si>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</si>
  <si>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</si>
  <si>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</si>
  <si>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</si>
  <si>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</si>
  <si>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</si>
  <si>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</si>
  <si>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</si>
  <si>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</si>
  <si>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</si>
  <si>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</si>
  <si>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</si>
  <si>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</si>
  <si>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01.08.2022 года </t>
  </si>
  <si>
    <t>исполнено на 01.08.2022г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</si>
</sst>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69" sqref="F69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32791.4</v>
      </c>
      <c r="E8" s="19">
        <f t="shared" ref="E8:F8" si="0">E10+E42</f>
        <v>0</v>
      </c>
      <c r="F8" s="19">
        <f t="shared" si="0"/>
        <v>8238.4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1850.1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94.9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94.9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1622.5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-17.3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1639.8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2.8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19.8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15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110.1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110.1</v>
      </c>
    </row>
    <row r="41" spans="2:6" ht="31.5">
      <c r="B41" s="11" t="s">
        <v>68</v>
      </c>
      <c r="C41" s="16" t="s">
        <v>67</v>
      </c>
      <c r="D41" s="20"/>
      <c r="E41" s="5"/>
      <c r="F41" s="28">
        <v>110.1</v>
      </c>
    </row>
    <row r="42" spans="2:6" ht="19.899999999999999" customHeight="1">
      <c r="B42" s="11" t="s">
        <v>70</v>
      </c>
      <c r="C42" s="16" t="s">
        <v>69</v>
      </c>
      <c r="D42" s="20">
        <f>D43+D64</f>
        <v>29406.799999999999</v>
      </c>
      <c r="E42" s="20">
        <f t="shared" ref="E42:F42" si="7">E43+E64</f>
        <v>0</v>
      </c>
      <c r="F42" s="20">
        <f t="shared" si="7"/>
        <v>6388.3</v>
      </c>
    </row>
    <row r="43" spans="2:6" ht="48" customHeight="1">
      <c r="B43" s="11" t="s">
        <v>72</v>
      </c>
      <c r="C43" s="16" t="s">
        <v>71</v>
      </c>
      <c r="D43" s="20">
        <f>D44+D54+D57</f>
        <v>29406.799999999999</v>
      </c>
      <c r="E43" s="20">
        <f t="shared" ref="E43:F43" si="8">E44+E54+E57</f>
        <v>0</v>
      </c>
      <c r="F43" s="20">
        <f t="shared" si="8"/>
        <v>6388.3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553.79999999999995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93.5</v>
      </c>
      <c r="E54" s="5"/>
      <c r="F54" s="28">
        <v>58.4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28364.5</v>
      </c>
      <c r="E57" s="5"/>
      <c r="F57" s="28">
        <v>5776.1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33614.400000000001</v>
      </c>
      <c r="E65" s="21">
        <f t="shared" ref="E65:F65" si="9">E66+E67+E68+E69+E70+E71+E72</f>
        <v>0</v>
      </c>
      <c r="F65" s="21">
        <f t="shared" si="9"/>
        <v>7804.5</v>
      </c>
    </row>
    <row r="66" spans="2:6" ht="21.6" customHeight="1">
      <c r="B66" s="11" t="s">
        <v>118</v>
      </c>
      <c r="C66" s="16" t="s">
        <v>119</v>
      </c>
      <c r="D66" s="22">
        <v>2419.1999999999998</v>
      </c>
      <c r="E66" s="5"/>
      <c r="F66" s="29">
        <v>1392</v>
      </c>
    </row>
    <row r="67" spans="2:6" ht="18" customHeight="1">
      <c r="B67" s="30" t="s">
        <v>137</v>
      </c>
      <c r="C67" s="16" t="s">
        <v>120</v>
      </c>
      <c r="D67" s="22">
        <v>93.5</v>
      </c>
      <c r="E67" s="5"/>
      <c r="F67" s="29">
        <v>58.4</v>
      </c>
    </row>
    <row r="68" spans="2:6" ht="33" customHeight="1">
      <c r="B68" s="30" t="s">
        <v>138</v>
      </c>
      <c r="C68" s="31" t="s">
        <v>136</v>
      </c>
      <c r="D68" s="22">
        <v>151.4</v>
      </c>
      <c r="E68" s="5"/>
      <c r="F68" s="29">
        <v>138.4</v>
      </c>
    </row>
    <row r="69" spans="2:6" ht="20.45" customHeight="1">
      <c r="B69" s="11" t="s">
        <v>129</v>
      </c>
      <c r="C69" s="16" t="s">
        <v>130</v>
      </c>
      <c r="D69" s="22">
        <v>11861.5</v>
      </c>
      <c r="E69" s="5"/>
      <c r="F69" s="29">
        <v>115.3</v>
      </c>
    </row>
    <row r="70" spans="2:6" ht="20.45" customHeight="1">
      <c r="B70" s="11" t="s">
        <v>121</v>
      </c>
      <c r="C70" s="16" t="s">
        <v>122</v>
      </c>
      <c r="D70" s="23">
        <v>1288.9000000000001</v>
      </c>
      <c r="E70" s="5"/>
      <c r="F70" s="29">
        <v>900.4</v>
      </c>
    </row>
    <row r="71" spans="2:6" ht="19.899999999999999" customHeight="1">
      <c r="B71" s="11" t="s">
        <v>123</v>
      </c>
      <c r="C71" s="16" t="s">
        <v>124</v>
      </c>
      <c r="D71" s="23">
        <v>17799.900000000001</v>
      </c>
      <c r="E71" s="5"/>
      <c r="F71" s="29">
        <v>5200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</v>
      </c>
      <c r="E74" s="23">
        <f t="shared" ref="E74:F74" si="10">E8-E65</f>
        <v>0</v>
      </c>
      <c r="F74" s="23">
        <f t="shared" si="10"/>
        <v>433.89999999999964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2022-08-03T11:02:12Z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