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10" i="2"/>
  <c r="E36"/>
  <c r="F36"/>
  <c r="D36"/>
  <c r="E32"/>
  <c r="F32"/>
  <c r="D32"/>
  <c r="E39"/>
  <c r="E40"/>
  <c r="F40"/>
  <c r="F39" s="1"/>
  <c r="D40"/>
  <c r="D39" s="1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D10" l="1"/>
  <c r="D8" s="1"/>
  <c r="D74" s="1"/>
  <c r="F10"/>
  <c r="F8" s="1"/>
  <c r="F74" s="1"/>
  <c r="E8"/>
  <c r="E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<sst xmlns="http://schemas.openxmlformats.org/spreadsheetml/2006/main" count="142" uniqueCount="142">
  <si>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</si>
  <si>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</si>
  <si>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</si>
  <si>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</si>
  <si>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</si>
  <si>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</si>
  <si>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</si>
  <si>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</si>
  <si>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</si>
  <si>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</si>
  <si>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</si>
  <si>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</si>
  <si>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</si>
  <si>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</si>
  <si>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</si>
  <si>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</si>
  <si>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</si>
  <si>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</si>
  <si>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</si>
  <si>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</si>
  <si>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</si>
  <si>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</si>
  <si>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</si>
  <si>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</si>
  <si>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</si>
  <si>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</si>
  <si>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</si>
  <si>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</si>
  <si>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</si>
  <si>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</si>
  <si>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</si>
  <si>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</si>
  <si>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</si>
  <si>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</si>
  <si>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</si>
  <si>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</si>
  <si>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</si>
  <si>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</si>
  <si>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</si>
  <si>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</si>
  <si>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</si>
  <si>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</si>
  <si>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</si>
  <si>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</si>
  <si>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</si>
  <si>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</si>
  <si>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</si>
  <si>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</si>
  <si>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</si>
  <si>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</si>
  <si>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</si>
  <si>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</si>
  <si>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</si>
  <si>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</si>
  <si>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</si>
  <si>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</si>
  <si>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</si>
  <si>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</si>
  <si>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</si>
  <si>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</si>
  <si>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</si>
  <si>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</si>
  <si>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</si>
  <si>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</si>
  <si>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</si>
  <si>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</si>
  <si>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</si>
  <si>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</si>
  <si>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</si>
  <si>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</si>
  <si>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</si>
  <si>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</si>
  <si>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</si>
  <si>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</si>
  <si>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</si>
  <si>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</si>
  <si>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</si>
  <si>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</si>
  <si>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</si>
  <si>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</si>
  <si>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</si>
  <si>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</si>
  <si>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</si>
  <si>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</si>
  <si>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</si>
  <si>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</si>
  <si>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</si>
  <si>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</si>
  <si>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</si>
  <si>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</si>
  <si>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</si>
  <si>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</si>
  <si>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</si>
  <si>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</si>
  <si>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</si>
  <si>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</si>
  <si>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</si>
  <si>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</si>
  <si>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</si>
  <si>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</si>
  <si>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</si>
  <si>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</si>
  <si>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</si>
  <si>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</si>
  <si>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</si>
  <si>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</si>
  <si>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</si>
  <si>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</si>
  <si>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</si>
  <si>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</si>
  <si>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</si>
  <si>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</si>
  <si>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</si>
  <si>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</si>
  <si>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</si>
  <si>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</si>
  <si>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</si>
  <si>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</si>
  <si>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</si>
  <si>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</si>
  <si>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</si>
  <si>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</si>
  <si>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</si>
  <si>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</si>
  <si>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</si>
  <si>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</si>
  <si>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</si>
  <si>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</si>
  <si>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</si>
  <si>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</si>
  <si>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</si>
  <si>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</si>
  <si>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</si>
  <si>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</si>
  <si>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</si>
  <si>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</si>
  <si>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</si>
  <si>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</si>
  <si>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</si>
  <si>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</si>
  <si>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01.02.2023 года </t>
  </si>
  <si>
    <t>исполнено на 01.02.2023г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</si>
</sst>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7" t="s">
        <v>140</v>
      </c>
      <c r="C2" s="38"/>
      <c r="D2" s="38"/>
      <c r="E2" s="3"/>
    </row>
    <row r="3" spans="2:6" ht="14.1" customHeight="1">
      <c r="B3" s="6"/>
      <c r="C3" s="41" t="s">
        <v>112</v>
      </c>
      <c r="D3" s="42"/>
      <c r="E3" s="4"/>
    </row>
    <row r="4" spans="2:6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>
      <c r="B5" s="40"/>
      <c r="C5" s="40"/>
      <c r="D5" s="44"/>
      <c r="E5" s="27"/>
      <c r="F5" s="35"/>
    </row>
    <row r="6" spans="2:6">
      <c r="B6" s="40"/>
      <c r="C6" s="40"/>
      <c r="D6" s="45"/>
      <c r="E6" s="27"/>
      <c r="F6" s="36"/>
    </row>
    <row r="7" spans="2:6" ht="16.5" thickBot="1">
      <c r="B7" s="7">
        <v>1</v>
      </c>
      <c r="C7" s="8">
        <v>2</v>
      </c>
      <c r="D7" s="18" t="s">
        <v>113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14991.900000000001</v>
      </c>
      <c r="E8" s="19">
        <f t="shared" ref="E8:F8" si="0">E10+E42</f>
        <v>0</v>
      </c>
      <c r="F8" s="19">
        <f t="shared" si="0"/>
        <v>923.7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811.5</v>
      </c>
    </row>
    <row r="11" spans="2:6" ht="21" customHeight="1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-0.6</v>
      </c>
    </row>
    <row r="12" spans="2:6" ht="24" customHeight="1">
      <c r="B12" s="11" t="s">
        <v>10</v>
      </c>
      <c r="C12" s="16" t="s">
        <v>9</v>
      </c>
      <c r="D12" s="20">
        <v>185.7</v>
      </c>
      <c r="E12" s="5"/>
      <c r="F12" s="28">
        <v>-0.6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808.9</v>
      </c>
    </row>
    <row r="16" spans="2:6" ht="24.6" customHeight="1">
      <c r="B16" s="11" t="s">
        <v>18</v>
      </c>
      <c r="C16" s="16" t="s">
        <v>17</v>
      </c>
      <c r="D16" s="20">
        <v>240</v>
      </c>
      <c r="E16" s="5"/>
      <c r="F16" s="28">
        <v>20.399999999999999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3002</v>
      </c>
      <c r="E18" s="5"/>
      <c r="F18" s="28">
        <v>788.5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0.2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3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25</v>
      </c>
      <c r="E30" s="5"/>
      <c r="F30" s="28"/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>
      <c r="B33" s="30" t="s">
        <v>138</v>
      </c>
      <c r="C33" s="33" t="s">
        <v>137</v>
      </c>
      <c r="D33" s="20"/>
      <c r="E33" s="5"/>
      <c r="F33" s="13"/>
    </row>
    <row r="34" spans="2:6" ht="63" hidden="1">
      <c r="B34" s="11" t="s">
        <v>52</v>
      </c>
      <c r="C34" s="16" t="s">
        <v>51</v>
      </c>
      <c r="D34" s="20"/>
      <c r="E34" s="5"/>
      <c r="F34" s="13"/>
    </row>
    <row r="35" spans="2:6" ht="63" hidden="1">
      <c r="B35" s="11" t="s">
        <v>54</v>
      </c>
      <c r="C35" s="16" t="s">
        <v>53</v>
      </c>
      <c r="D35" s="20"/>
      <c r="E35" s="5"/>
      <c r="F35" s="13"/>
    </row>
    <row r="36" spans="2:6" ht="15.7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>
      <c r="B37" s="30" t="s">
        <v>136</v>
      </c>
      <c r="C37" s="32" t="s">
        <v>139</v>
      </c>
      <c r="D37" s="20"/>
      <c r="E37" s="5"/>
      <c r="F37" s="13"/>
    </row>
    <row r="38" spans="2:6" ht="47.25" hidden="1">
      <c r="B38" s="11" t="s">
        <v>58</v>
      </c>
      <c r="C38" s="16" t="s">
        <v>57</v>
      </c>
      <c r="D38" s="20"/>
      <c r="E38" s="5"/>
      <c r="F38" s="13"/>
    </row>
    <row r="39" spans="2:6" ht="15.7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>
      <c r="B42" s="11" t="s">
        <v>66</v>
      </c>
      <c r="C42" s="16" t="s">
        <v>65</v>
      </c>
      <c r="D42" s="20">
        <f>D43+D64</f>
        <v>11523.2</v>
      </c>
      <c r="E42" s="20">
        <f t="shared" ref="E42:F42" si="9">E43+E64</f>
        <v>0</v>
      </c>
      <c r="F42" s="20">
        <f t="shared" si="9"/>
        <v>112.19999999999999</v>
      </c>
    </row>
    <row r="43" spans="2:6" ht="48" customHeight="1">
      <c r="B43" s="11" t="s">
        <v>68</v>
      </c>
      <c r="C43" s="16" t="s">
        <v>67</v>
      </c>
      <c r="D43" s="20">
        <f>D44+D54+D57</f>
        <v>11523.2</v>
      </c>
      <c r="E43" s="20">
        <f t="shared" ref="E43:F43" si="10">E44+E54+E57</f>
        <v>0</v>
      </c>
      <c r="F43" s="20">
        <f t="shared" si="10"/>
        <v>112.19999999999999</v>
      </c>
    </row>
    <row r="44" spans="2:6" ht="31.5">
      <c r="B44" s="11" t="s">
        <v>70</v>
      </c>
      <c r="C44" s="16" t="s">
        <v>69</v>
      </c>
      <c r="D44" s="20">
        <v>765.2</v>
      </c>
      <c r="E44" s="5"/>
      <c r="F44" s="28">
        <v>63.8</v>
      </c>
    </row>
    <row r="45" spans="2:6" ht="15.75" hidden="1">
      <c r="B45" s="11" t="s">
        <v>72</v>
      </c>
      <c r="C45" s="16" t="s">
        <v>71</v>
      </c>
      <c r="D45" s="20"/>
      <c r="E45" s="5"/>
      <c r="F45" s="28"/>
    </row>
    <row r="46" spans="2:6" ht="31.5" hidden="1">
      <c r="B46" s="11" t="s">
        <v>74</v>
      </c>
      <c r="C46" s="16" t="s">
        <v>73</v>
      </c>
      <c r="D46" s="20"/>
      <c r="E46" s="5"/>
      <c r="F46" s="28"/>
    </row>
    <row r="47" spans="2:6" ht="31.5" hidden="1">
      <c r="B47" s="11" t="s">
        <v>76</v>
      </c>
      <c r="C47" s="16" t="s">
        <v>75</v>
      </c>
      <c r="D47" s="20"/>
      <c r="E47" s="5"/>
      <c r="F47" s="28"/>
    </row>
    <row r="48" spans="2:6" ht="31.5" hidden="1">
      <c r="B48" s="11" t="s">
        <v>78</v>
      </c>
      <c r="C48" s="16" t="s">
        <v>77</v>
      </c>
      <c r="D48" s="20"/>
      <c r="E48" s="5"/>
      <c r="F48" s="28"/>
    </row>
    <row r="49" spans="2:6" ht="31.5" hidden="1">
      <c r="B49" s="11" t="s">
        <v>80</v>
      </c>
      <c r="C49" s="16" t="s">
        <v>79</v>
      </c>
      <c r="D49" s="20"/>
      <c r="E49" s="5"/>
      <c r="F49" s="28"/>
    </row>
    <row r="50" spans="2:6" ht="94.5" hidden="1">
      <c r="B50" s="11" t="s">
        <v>82</v>
      </c>
      <c r="C50" s="16" t="s">
        <v>81</v>
      </c>
      <c r="D50" s="20"/>
      <c r="E50" s="5"/>
      <c r="F50" s="28"/>
    </row>
    <row r="51" spans="2:6" ht="110.25" hidden="1">
      <c r="B51" s="11" t="s">
        <v>84</v>
      </c>
      <c r="C51" s="16" t="s">
        <v>83</v>
      </c>
      <c r="D51" s="20"/>
      <c r="E51" s="5"/>
      <c r="F51" s="28"/>
    </row>
    <row r="52" spans="2:6" ht="15.75" hidden="1">
      <c r="B52" s="11" t="s">
        <v>86</v>
      </c>
      <c r="C52" s="16" t="s">
        <v>85</v>
      </c>
      <c r="D52" s="20"/>
      <c r="E52" s="5"/>
      <c r="F52" s="28"/>
    </row>
    <row r="53" spans="2:6" ht="15.75" hidden="1">
      <c r="B53" s="11" t="s">
        <v>88</v>
      </c>
      <c r="C53" s="16" t="s">
        <v>87</v>
      </c>
      <c r="D53" s="20"/>
      <c r="E53" s="5"/>
      <c r="F53" s="28"/>
    </row>
    <row r="54" spans="2:6" ht="34.5" customHeight="1">
      <c r="B54" s="11" t="s">
        <v>90</v>
      </c>
      <c r="C54" s="16" t="s">
        <v>89</v>
      </c>
      <c r="D54" s="20">
        <v>113.3</v>
      </c>
      <c r="E54" s="5"/>
      <c r="F54" s="28">
        <v>6.5</v>
      </c>
    </row>
    <row r="55" spans="2:6" ht="47.25" hidden="1">
      <c r="B55" s="11" t="s">
        <v>92</v>
      </c>
      <c r="C55" s="16" t="s">
        <v>91</v>
      </c>
      <c r="D55" s="20"/>
      <c r="E55" s="5"/>
      <c r="F55" s="28"/>
    </row>
    <row r="56" spans="2:6" ht="47.25" hidden="1">
      <c r="B56" s="11" t="s">
        <v>94</v>
      </c>
      <c r="C56" s="16" t="s">
        <v>93</v>
      </c>
      <c r="D56" s="20"/>
      <c r="E56" s="5"/>
      <c r="F56" s="28"/>
    </row>
    <row r="57" spans="2:6" ht="15.75">
      <c r="B57" s="11" t="s">
        <v>96</v>
      </c>
      <c r="C57" s="16" t="s">
        <v>95</v>
      </c>
      <c r="D57" s="20">
        <v>10644.7</v>
      </c>
      <c r="E57" s="5"/>
      <c r="F57" s="28">
        <v>41.9</v>
      </c>
    </row>
    <row r="58" spans="2:6" ht="63" hidden="1">
      <c r="B58" s="11" t="s">
        <v>98</v>
      </c>
      <c r="C58" s="16" t="s">
        <v>97</v>
      </c>
      <c r="D58" s="20"/>
      <c r="E58" s="5"/>
      <c r="F58" s="28"/>
    </row>
    <row r="59" spans="2:6" ht="78.75" hidden="1">
      <c r="B59" s="11" t="s">
        <v>100</v>
      </c>
      <c r="C59" s="16" t="s">
        <v>99</v>
      </c>
      <c r="D59" s="20"/>
      <c r="E59" s="5"/>
      <c r="F59" s="28"/>
    </row>
    <row r="60" spans="2:6" ht="63" hidden="1">
      <c r="B60" s="11" t="s">
        <v>102</v>
      </c>
      <c r="C60" s="16" t="s">
        <v>101</v>
      </c>
      <c r="D60" s="20"/>
      <c r="E60" s="5"/>
      <c r="F60" s="28"/>
    </row>
    <row r="61" spans="2:6" ht="63" hidden="1">
      <c r="B61" s="11" t="s">
        <v>104</v>
      </c>
      <c r="C61" s="16" t="s">
        <v>103</v>
      </c>
      <c r="D61" s="20"/>
      <c r="E61" s="5"/>
      <c r="F61" s="28"/>
    </row>
    <row r="62" spans="2:6" ht="31.5" hidden="1">
      <c r="B62" s="11" t="s">
        <v>106</v>
      </c>
      <c r="C62" s="16" t="s">
        <v>105</v>
      </c>
      <c r="D62" s="20"/>
      <c r="E62" s="5"/>
      <c r="F62" s="28"/>
    </row>
    <row r="63" spans="2:6" ht="31.5" hidden="1">
      <c r="B63" s="11" t="s">
        <v>108</v>
      </c>
      <c r="C63" s="16" t="s">
        <v>107</v>
      </c>
      <c r="D63" s="20"/>
      <c r="E63" s="5"/>
      <c r="F63" s="28"/>
    </row>
    <row r="64" spans="2:6" ht="15.75">
      <c r="B64" s="11" t="s">
        <v>110</v>
      </c>
      <c r="C64" s="16" t="s">
        <v>109</v>
      </c>
      <c r="D64" s="20"/>
      <c r="E64" s="5"/>
      <c r="F64" s="28"/>
    </row>
    <row r="65" spans="2:6" ht="34.9" customHeight="1">
      <c r="B65" s="12" t="s">
        <v>111</v>
      </c>
      <c r="C65" s="17" t="s">
        <v>134</v>
      </c>
      <c r="D65" s="21">
        <f>D66+D67+D68+D69+D70+D71+D72</f>
        <v>14991.900000000001</v>
      </c>
      <c r="E65" s="21">
        <f t="shared" ref="E65:F65" si="11">E66+E67+E68+E69+E70+E71+E72</f>
        <v>0</v>
      </c>
      <c r="F65" s="21">
        <f t="shared" si="11"/>
        <v>341.6</v>
      </c>
    </row>
    <row r="66" spans="2:6" ht="21.6" customHeight="1">
      <c r="B66" s="11" t="s">
        <v>114</v>
      </c>
      <c r="C66" s="16" t="s">
        <v>115</v>
      </c>
      <c r="D66" s="22">
        <v>3722.3</v>
      </c>
      <c r="E66" s="5"/>
      <c r="F66" s="29">
        <v>79.599999999999994</v>
      </c>
    </row>
    <row r="67" spans="2:6" ht="18" customHeight="1">
      <c r="B67" s="30" t="s">
        <v>132</v>
      </c>
      <c r="C67" s="16" t="s">
        <v>116</v>
      </c>
      <c r="D67" s="22">
        <v>113.3</v>
      </c>
      <c r="E67" s="5"/>
      <c r="F67" s="29">
        <v>6.5</v>
      </c>
    </row>
    <row r="68" spans="2:6" ht="33" customHeight="1">
      <c r="B68" s="30" t="s">
        <v>133</v>
      </c>
      <c r="C68" s="31" t="s">
        <v>131</v>
      </c>
      <c r="D68" s="22">
        <v>25</v>
      </c>
      <c r="E68" s="5"/>
      <c r="F68" s="29">
        <v>5.5</v>
      </c>
    </row>
    <row r="69" spans="2:6" ht="20.45" customHeight="1">
      <c r="B69" s="11" t="s">
        <v>125</v>
      </c>
      <c r="C69" s="16" t="s">
        <v>126</v>
      </c>
      <c r="D69" s="22">
        <v>7980.1</v>
      </c>
      <c r="E69" s="5"/>
      <c r="F69" s="29"/>
    </row>
    <row r="70" spans="2:6" ht="20.45" customHeight="1">
      <c r="B70" s="11" t="s">
        <v>117</v>
      </c>
      <c r="C70" s="16" t="s">
        <v>118</v>
      </c>
      <c r="D70" s="23">
        <v>492.2</v>
      </c>
      <c r="E70" s="5"/>
      <c r="F70" s="29">
        <v>29</v>
      </c>
    </row>
    <row r="71" spans="2:6" ht="19.899999999999999" customHeight="1">
      <c r="B71" s="11" t="s">
        <v>119</v>
      </c>
      <c r="C71" s="16" t="s">
        <v>120</v>
      </c>
      <c r="D71" s="23">
        <v>2659</v>
      </c>
      <c r="E71" s="5"/>
      <c r="F71" s="29">
        <v>221</v>
      </c>
    </row>
    <row r="72" spans="2:6" ht="19.899999999999999" hidden="1" customHeight="1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>
      <c r="B74" s="11"/>
      <c r="C74" s="16" t="s">
        <v>124</v>
      </c>
      <c r="D74" s="23">
        <f>D8-D65</f>
        <v>0</v>
      </c>
      <c r="E74" s="23">
        <f t="shared" ref="E74:F74" si="12">E8-E65</f>
        <v>0</v>
      </c>
      <c r="F74" s="23">
        <f t="shared" si="12"/>
        <v>582.1</v>
      </c>
    </row>
    <row r="75" spans="2:6" ht="15.75">
      <c r="B75" s="6" t="s">
        <v>129</v>
      </c>
      <c r="C75" s="6"/>
      <c r="D75" s="6" t="s">
        <v>130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2023-02-07T07:43:09Z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