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<sst xmlns="http://schemas.openxmlformats.org/spreadsheetml/2006/main" count="142" uniqueCount="142">
  <si>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</si>
  <si>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</si>
  <si>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</si>
  <si>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</si>
  <si>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</si>
  <si>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</si>
  <si>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</si>
  <si>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</si>
  <si>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</si>
  <si>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</si>
  <si>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</si>
  <si>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</si>
  <si>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</si>
  <si>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</si>
  <si>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</si>
  <si>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</si>
  <si>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</si>
  <si>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</si>
  <si>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</si>
  <si>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</si>
  <si>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</si>
  <si>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</si>
  <si>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</si>
  <si>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</si>
  <si>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</si>
  <si>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</si>
  <si>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</si>
  <si>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</si>
  <si>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</si>
  <si>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</si>
  <si>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</si>
  <si>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</si>
  <si>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</si>
  <si>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</si>
  <si>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</si>
  <si>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</si>
  <si>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</si>
  <si>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</si>
  <si>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</si>
  <si>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</si>
  <si>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</si>
  <si>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</si>
  <si>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</si>
  <si>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</si>
  <si>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</si>
  <si>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</si>
  <si>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</si>
  <si>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</si>
  <si>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</si>
  <si>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</si>
  <si>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</si>
  <si>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</si>
  <si>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</si>
  <si>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</si>
  <si>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</si>
  <si>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</si>
  <si>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</si>
  <si>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</si>
  <si>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</si>
  <si>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</si>
  <si>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</si>
  <si>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</si>
  <si>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</si>
  <si>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</si>
  <si>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</si>
  <si>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</si>
  <si>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</si>
  <si>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</si>
  <si>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</si>
  <si>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</si>
  <si>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</si>
  <si>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</si>
  <si>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</si>
  <si>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</si>
  <si>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</si>
  <si>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</si>
  <si>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</si>
  <si>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</si>
  <si>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</si>
  <si>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</si>
  <si>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</si>
  <si>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</si>
  <si>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</si>
  <si>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</si>
  <si>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</si>
  <si>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</si>
  <si>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</si>
  <si>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</si>
  <si>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</si>
  <si>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</si>
  <si>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</si>
  <si>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</si>
  <si>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</si>
  <si>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</si>
  <si>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</si>
  <si>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</si>
  <si>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</si>
  <si>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</si>
  <si>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</si>
  <si>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</si>
  <si>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</si>
  <si>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</si>
  <si>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</si>
  <si>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</si>
  <si>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</si>
  <si>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</si>
  <si>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</si>
  <si>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</si>
  <si>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</si>
  <si>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</si>
  <si>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</si>
  <si>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</si>
  <si>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</si>
  <si>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</si>
  <si>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</si>
  <si>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</si>
  <si>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</si>
  <si>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</si>
  <si>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</si>
  <si>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</si>
  <si>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</si>
  <si>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</si>
  <si>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</si>
  <si>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</si>
  <si>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</si>
  <si>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</si>
  <si>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</si>
  <si>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</si>
  <si>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</si>
  <si>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</si>
  <si>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</si>
  <si>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</si>
  <si>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</si>
  <si>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</si>
  <si>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</si>
  <si>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</si>
  <si>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</si>
  <si>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</si>
  <si>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</si>
  <si>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</si>
  <si>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01.12.2024года </t>
  </si>
  <si>
    <t>исполнено на 01.12.2024г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</si>
</sst>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40625.000000000007</v>
      </c>
      <c r="E8" s="19">
        <f t="shared" ref="E8:F8" si="0">E10+E42</f>
        <v>0</v>
      </c>
      <c r="F8" s="19">
        <f t="shared" si="0"/>
        <v>39166.5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3309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192.8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192.8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2928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338.7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2589.3000000000002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1.7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151.9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20.3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34.6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>
        <v>33.6</v>
      </c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36847.200000000004</v>
      </c>
      <c r="E42" s="20">
        <f t="shared" ref="E42:F42" si="9">E43+E64</f>
        <v>0</v>
      </c>
      <c r="F42" s="20">
        <f t="shared" si="9"/>
        <v>35857.5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36457.9</v>
      </c>
      <c r="E43" s="20">
        <f t="shared" ref="E43:F43" si="10">E44+E54+E57</f>
        <v>0</v>
      </c>
      <c r="F43" s="20">
        <f t="shared" si="10"/>
        <v>35468.199999999997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808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136.19999999999999</v>
      </c>
      <c r="E54" s="5"/>
      <c r="F54" s="28">
        <v>131.5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35440.400000000001</v>
      </c>
      <c r="E57" s="5"/>
      <c r="F57" s="28">
        <v>34528.699999999997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389.3</v>
      </c>
      <c r="E64" s="5"/>
      <c r="F64" s="28">
        <v>389.3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41275.4</v>
      </c>
      <c r="E65" s="21">
        <f t="shared" ref="E65:F65" si="11">E66+E67+E68+E69+E70+E71+E72</f>
        <v>0</v>
      </c>
      <c r="F65" s="21">
        <f t="shared" si="11"/>
        <v>38944.199999999997</v>
      </c>
    </row>
    <row r="66" spans="2:6" ht="21.6" customHeight="1" x14ac:dyDescent="0.25">
      <c r="B66" s="11" t="s">
        <v>113</v>
      </c>
      <c r="C66" s="16" t="s">
        <v>114</v>
      </c>
      <c r="D66" s="22">
        <v>3436.3</v>
      </c>
      <c r="E66" s="5"/>
      <c r="F66" s="29">
        <v>3184.8</v>
      </c>
    </row>
    <row r="67" spans="2:6" ht="18" customHeight="1" x14ac:dyDescent="0.25">
      <c r="B67" s="30" t="s">
        <v>131</v>
      </c>
      <c r="C67" s="16" t="s">
        <v>115</v>
      </c>
      <c r="D67" s="22">
        <v>136.19999999999999</v>
      </c>
      <c r="E67" s="5"/>
      <c r="F67" s="29">
        <v>131.5</v>
      </c>
    </row>
    <row r="68" spans="2:6" ht="33" customHeight="1" x14ac:dyDescent="0.25">
      <c r="B68" s="30" t="s">
        <v>132</v>
      </c>
      <c r="C68" s="31" t="s">
        <v>130</v>
      </c>
      <c r="D68" s="22">
        <v>426.9</v>
      </c>
      <c r="E68" s="5"/>
      <c r="F68" s="29">
        <v>35.9</v>
      </c>
    </row>
    <row r="69" spans="2:6" ht="20.45" customHeight="1" x14ac:dyDescent="0.25">
      <c r="B69" s="11" t="s">
        <v>124</v>
      </c>
      <c r="C69" s="16" t="s">
        <v>125</v>
      </c>
      <c r="D69" s="22">
        <v>28587.5</v>
      </c>
      <c r="E69" s="5"/>
      <c r="F69" s="29">
        <v>27804.400000000001</v>
      </c>
    </row>
    <row r="70" spans="2:6" ht="20.45" customHeight="1" x14ac:dyDescent="0.25">
      <c r="B70" s="11" t="s">
        <v>116</v>
      </c>
      <c r="C70" s="16" t="s">
        <v>117</v>
      </c>
      <c r="D70" s="23">
        <v>5505.2</v>
      </c>
      <c r="E70" s="5"/>
      <c r="F70" s="29">
        <v>5109.8999999999996</v>
      </c>
    </row>
    <row r="71" spans="2:6" ht="19.899999999999999" customHeight="1" x14ac:dyDescent="0.25">
      <c r="B71" s="11" t="s">
        <v>118</v>
      </c>
      <c r="C71" s="16" t="s">
        <v>119</v>
      </c>
      <c r="D71" s="23">
        <v>3183.3</v>
      </c>
      <c r="E71" s="5"/>
      <c r="F71" s="29">
        <v>2677.7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-650.39999999999418</v>
      </c>
      <c r="E74" s="23">
        <f t="shared" ref="E74:F74" si="12">E8-E65</f>
        <v>0</v>
      </c>
      <c r="F74" s="23">
        <f t="shared" si="12"/>
        <v>222.30000000000291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2024-12-02T11:50:48Z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